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2AA73E0F-CE12-4DE0-BC3E-BA8E1D5356F0}"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<sst xmlns="http://schemas.openxmlformats.org/spreadsheetml/2006/main" count="2426" uniqueCount="842">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</sst>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79.2" customHeight="1" x14ac:dyDescent="0.25">
      <c r="A10" s="193" t="s">
        <v>590</v>
      </c>
      <c r="B10" s="194"/>
      <c r="C10" s="137" t="str">
        <f>VLOOKUP(A10,Listado!1:1048576,5,0)</f>
        <v>G. SEGURIDAD TERRESTRE Y PROTECCIÓN CIVIL</v>
      </c>
      <c r="D10" s="137"/>
      <c r="E10" s="137"/>
      <c r="F10" s="137"/>
      <c r="G10" s="137" t="str">
        <f>VLOOKUP(A10,Listado!1:1048576,6,0)</f>
        <v>Técnico/a 1</v>
      </c>
      <c r="H10" s="137"/>
      <c r="I10" s="187" t="str">
        <f>VLOOKUP(A10,Listado!1:1048576,9,0)</f>
        <v>Técnico/Consultor/a de operación y explotación de infraestructuras</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51.80000000000001" customHeight="1" thickTop="1" thickBot="1" x14ac:dyDescent="0.3">
      <c r="A17" s="177" t="str">
        <f>VLOOKUP(A10,Listado!1:1048576,16,0)</f>
        <v>- Experiencia de más de 3 años en proyectos internacionales y en gestión seguridad.
- Diplomado en Ingeniería RAMS Ferroviaria.
- Formación en nuevas metodologías de Seguridad.</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ZthDF3dSUcRDXU6WmC1mvuhftaQW9O02XjFUWX5WRe1COvhpgEjWUzWTmJIrcEXCXuog3Qrl7uGxC0PjPHnKQ==" saltValue="sBBnWHkvX4MdzA1U4jSRM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2023-07-10T13:16:36Z</dcterms:modified>
</cp:coreProperties>
</file>